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a976da98aa7c4be/Documents/Furneux Pelham PC/Accounts/25.26/"/>
    </mc:Choice>
  </mc:AlternateContent>
  <xr:revisionPtr revIDLastSave="88" documentId="8_{EE156BE9-76E9-4457-8917-42886E38038A}" xr6:coauthVersionLast="47" xr6:coauthVersionMax="47" xr10:uidLastSave="{2E2EC7BE-D9B0-42EA-A911-FA4456301C19}"/>
  <bookViews>
    <workbookView xWindow="-108" yWindow="-108" windowWidth="23256" windowHeight="12456" xr2:uid="{4D59ACD6-4EF6-4B53-B546-CD09E106F0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46" i="1" l="1"/>
  <c r="C48" i="1" l="1"/>
</calcChain>
</file>

<file path=xl/sharedStrings.xml><?xml version="1.0" encoding="utf-8"?>
<sst xmlns="http://schemas.openxmlformats.org/spreadsheetml/2006/main" count="45" uniqueCount="44">
  <si>
    <t xml:space="preserve">Furneux Pelham Parish Council </t>
  </si>
  <si>
    <t>Income</t>
  </si>
  <si>
    <t>East Herts Precept</t>
  </si>
  <si>
    <t>Allotment Fees</t>
  </si>
  <si>
    <t>Other (Salvation Army)</t>
  </si>
  <si>
    <t>Residents' Solicitors - donated</t>
  </si>
  <si>
    <t>Expenditure</t>
  </si>
  <si>
    <t>Clerks Salary</t>
  </si>
  <si>
    <t>Travel</t>
  </si>
  <si>
    <t>Stationary &amp; Postage</t>
  </si>
  <si>
    <t>Insurance</t>
  </si>
  <si>
    <t>Hall Hire</t>
  </si>
  <si>
    <t>Subsciptions (HAPTC&amp;NALC)</t>
  </si>
  <si>
    <t>Sundry</t>
  </si>
  <si>
    <t>Data Protection (ICO)</t>
  </si>
  <si>
    <t>Water</t>
  </si>
  <si>
    <t>Car Park &amp; Grounds Maint</t>
  </si>
  <si>
    <t>Litter Picking &amp; Grass Cutting</t>
  </si>
  <si>
    <t>General Maintenance</t>
  </si>
  <si>
    <t>Repair Benches</t>
  </si>
  <si>
    <t>Internal Audit Fees</t>
  </si>
  <si>
    <t>Bank Fees</t>
  </si>
  <si>
    <t>Donations</t>
  </si>
  <si>
    <t xml:space="preserve">    The Hundred Parishes</t>
  </si>
  <si>
    <t xml:space="preserve">    Allotment costs</t>
  </si>
  <si>
    <t>Total costs</t>
  </si>
  <si>
    <t>Total</t>
  </si>
  <si>
    <t>Income - Expenditure</t>
  </si>
  <si>
    <t>Allotment Capital Fund</t>
  </si>
  <si>
    <t>Budget Cash Book 2025.26</t>
  </si>
  <si>
    <t>HMRC</t>
  </si>
  <si>
    <t>Hundreds Parishes Grant</t>
  </si>
  <si>
    <t>Website/Email Costs</t>
  </si>
  <si>
    <t>Laptop</t>
  </si>
  <si>
    <t>Parking Space</t>
  </si>
  <si>
    <t>Training</t>
  </si>
  <si>
    <t>Mircrosoft Subscription</t>
  </si>
  <si>
    <t>Defib IPADS</t>
  </si>
  <si>
    <t>Kings Dell Benches</t>
  </si>
  <si>
    <t>Noticeboard</t>
  </si>
  <si>
    <t>Opening Balance</t>
  </si>
  <si>
    <t>Kings Dell  Management</t>
  </si>
  <si>
    <t>* Estimate</t>
  </si>
  <si>
    <t>*Estimate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</si>
</sst>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3" tint="0.499984740745262"/>
      <name val="Aptos Narrow"/>
      <family val="2"/>
      <scheme val="minor"/>
    </font>
    <font>
      <b/>
      <sz val="11"/>
      <color theme="3" tint="0.499984740745262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4" tint="0.3999755851924192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44" fontId="0" fillId="0" borderId="0" xfId="1" applyFont="1"/>
    <xf numFmtId="164" fontId="0" fillId="0" borderId="0" xfId="1" applyNumberFormat="1" applyFont="1"/>
    <xf numFmtId="164" fontId="2" fillId="0" borderId="0" xfId="1" applyNumberFormat="1" applyFont="1"/>
    <xf numFmtId="164" fontId="3" fillId="0" borderId="0" xfId="1" applyNumberFormat="1" applyFont="1"/>
    <xf numFmtId="0" fontId="2" fillId="0" borderId="0" xfId="0" applyFont="1" applyAlignment="1">
      <alignment horizontal="left" indent="1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64" fontId="6" fillId="0" borderId="0" xfId="1" applyNumberFormat="1" applyFont="1"/>
    <xf numFmtId="164" fontId="7" fillId="0" borderId="0" xfId="1" applyNumberFormat="1" applyFont="1"/>
    <xf numFmtId="164" fontId="1" fillId="0" borderId="0" xfId="1" applyNumberFormat="1" applyFont="1"/>
    <xf numFmtId="164" fontId="8" fillId="0" borderId="0" xfId="1" applyNumberFormat="1" applyFont="1" applyFill="1"/>
    <xf numFmtId="164" fontId="8" fillId="0" borderId="0" xfId="1" applyNumberFormat="1" applyFont="1"/>
    <xf numFmtId="164" fontId="9" fillId="0" borderId="0" xfId="1" applyNumberFormat="1" applyFont="1"/>
    <xf numFmtId="0" fontId="9" fillId="0" borderId="0" xfId="0" applyFont="1"/>
    <xf numFmtId="164" fontId="1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79A61-9E29-45CB-B2C6-4C443852B79A}">
  <dimension ref="A1:F52"/>
  <sheetViews>
    <sheetView tabSelected="1" topLeftCell="A26" zoomScale="102" zoomScaleNormal="100" workbookViewId="0">
      <selection activeCell="D46" sqref="D46"/>
    </sheetView>
  </sheetViews>
  <sheetFormatPr defaultRowHeight="14.4" x14ac:dyDescent="0.3"/>
  <cols>
    <col min="1" max="1" width="27.6640625" customWidth="1"/>
    <col min="2" max="2" width="18.6640625" customWidth="1"/>
    <col min="3" max="3" width="20" customWidth="1"/>
    <col min="4" max="4" width="17.44140625" customWidth="1"/>
  </cols>
  <sheetData>
    <row r="1" spans="1:6" ht="15.6" x14ac:dyDescent="0.3">
      <c r="A1" s="9" t="s">
        <v>0</v>
      </c>
      <c r="B1" s="8"/>
    </row>
    <row r="2" spans="1:6" ht="15.6" x14ac:dyDescent="0.3">
      <c r="A2" s="9" t="s">
        <v>29</v>
      </c>
      <c r="B2" s="6"/>
    </row>
    <row r="4" spans="1:6" x14ac:dyDescent="0.3">
      <c r="A4" s="1" t="s">
        <v>1</v>
      </c>
      <c r="B4" s="1"/>
      <c r="C4" s="1"/>
      <c r="D4" s="1"/>
    </row>
    <row r="6" spans="1:6" x14ac:dyDescent="0.3">
      <c r="A6" t="s">
        <v>2</v>
      </c>
      <c r="B6" s="3"/>
      <c r="C6" s="12">
        <v>6000</v>
      </c>
      <c r="D6" s="3"/>
      <c r="F6" s="2"/>
    </row>
    <row r="7" spans="1:6" x14ac:dyDescent="0.3">
      <c r="A7" t="s">
        <v>3</v>
      </c>
      <c r="B7" s="3"/>
      <c r="C7" s="13">
        <v>472.5</v>
      </c>
      <c r="D7" s="3"/>
    </row>
    <row r="8" spans="1:6" x14ac:dyDescent="0.3">
      <c r="A8" t="s">
        <v>28</v>
      </c>
      <c r="B8" s="3"/>
      <c r="C8" s="12">
        <v>827.1</v>
      </c>
      <c r="D8" s="3"/>
    </row>
    <row r="9" spans="1:6" x14ac:dyDescent="0.3">
      <c r="A9" t="s">
        <v>4</v>
      </c>
      <c r="B9" s="3"/>
      <c r="C9" s="14">
        <v>2.4</v>
      </c>
      <c r="D9" s="3"/>
    </row>
    <row r="10" spans="1:6" x14ac:dyDescent="0.3">
      <c r="A10" t="s">
        <v>5</v>
      </c>
      <c r="B10" s="3"/>
      <c r="C10" s="12">
        <v>70.400000000000006</v>
      </c>
      <c r="D10" s="3"/>
    </row>
    <row r="11" spans="1:6" x14ac:dyDescent="0.3">
      <c r="A11" t="s">
        <v>31</v>
      </c>
      <c r="B11" s="3"/>
      <c r="C11" s="14">
        <v>3000</v>
      </c>
      <c r="D11" s="3"/>
    </row>
    <row r="12" spans="1:6" x14ac:dyDescent="0.3">
      <c r="A12" t="s">
        <v>34</v>
      </c>
      <c r="B12" s="3"/>
      <c r="C12" s="14">
        <v>360</v>
      </c>
      <c r="D12" s="3"/>
    </row>
    <row r="13" spans="1:6" x14ac:dyDescent="0.3">
      <c r="A13" s="1" t="s">
        <v>26</v>
      </c>
      <c r="B13" s="4"/>
      <c r="C13" s="15">
        <f>SUM(C6:C12)</f>
        <v>10732.4</v>
      </c>
      <c r="D13" s="4"/>
    </row>
    <row r="14" spans="1:6" x14ac:dyDescent="0.3">
      <c r="B14" s="3"/>
      <c r="C14" s="10"/>
      <c r="D14" s="3"/>
    </row>
    <row r="15" spans="1:6" x14ac:dyDescent="0.3">
      <c r="A15" s="16" t="s">
        <v>6</v>
      </c>
      <c r="B15" s="3"/>
      <c r="C15" s="10"/>
      <c r="D15" s="3"/>
    </row>
    <row r="16" spans="1:6" x14ac:dyDescent="0.3">
      <c r="A16" s="16"/>
      <c r="B16" s="3"/>
      <c r="C16" s="10"/>
      <c r="D16" s="3"/>
    </row>
    <row r="17" spans="1:4" x14ac:dyDescent="0.3">
      <c r="A17" t="s">
        <v>7</v>
      </c>
      <c r="B17" s="3"/>
      <c r="C17" s="12">
        <v>4051.2</v>
      </c>
      <c r="D17" s="3"/>
    </row>
    <row r="18" spans="1:4" x14ac:dyDescent="0.3">
      <c r="A18" t="s">
        <v>30</v>
      </c>
      <c r="B18" s="3"/>
      <c r="C18" s="12">
        <v>1012.8</v>
      </c>
      <c r="D18" s="3"/>
    </row>
    <row r="19" spans="1:4" x14ac:dyDescent="0.3">
      <c r="A19" t="s">
        <v>8</v>
      </c>
      <c r="B19" s="3"/>
      <c r="C19" s="14">
        <v>265</v>
      </c>
      <c r="D19" s="3"/>
    </row>
    <row r="20" spans="1:4" x14ac:dyDescent="0.3">
      <c r="A20" t="s">
        <v>9</v>
      </c>
      <c r="B20" s="3"/>
      <c r="C20" s="14">
        <v>34.24</v>
      </c>
      <c r="D20" s="3"/>
    </row>
    <row r="21" spans="1:4" x14ac:dyDescent="0.3">
      <c r="A21" t="s">
        <v>35</v>
      </c>
      <c r="B21" s="3"/>
      <c r="C21" s="14">
        <v>34</v>
      </c>
      <c r="D21" s="3"/>
    </row>
    <row r="22" spans="1:4" x14ac:dyDescent="0.3">
      <c r="A22" t="s">
        <v>10</v>
      </c>
      <c r="B22" s="3"/>
      <c r="C22" s="14">
        <v>241</v>
      </c>
      <c r="D22" s="3"/>
    </row>
    <row r="23" spans="1:4" x14ac:dyDescent="0.3">
      <c r="A23" t="s">
        <v>11</v>
      </c>
      <c r="B23" s="3"/>
      <c r="C23" s="14">
        <v>120</v>
      </c>
      <c r="D23" s="3"/>
    </row>
    <row r="24" spans="1:4" x14ac:dyDescent="0.3">
      <c r="A24" t="s">
        <v>12</v>
      </c>
      <c r="B24" s="3"/>
      <c r="C24" s="14">
        <v>368.65</v>
      </c>
      <c r="D24" s="3"/>
    </row>
    <row r="25" spans="1:4" x14ac:dyDescent="0.3">
      <c r="A25" t="s">
        <v>13</v>
      </c>
      <c r="B25" s="3"/>
      <c r="C25" s="10"/>
      <c r="D25" s="3"/>
    </row>
    <row r="26" spans="1:4" x14ac:dyDescent="0.3">
      <c r="A26" t="s">
        <v>32</v>
      </c>
      <c r="B26" s="3"/>
      <c r="C26" s="14">
        <v>378</v>
      </c>
      <c r="D26" s="3"/>
    </row>
    <row r="27" spans="1:4" x14ac:dyDescent="0.3">
      <c r="A27" t="s">
        <v>14</v>
      </c>
      <c r="B27" s="3"/>
      <c r="C27" s="14">
        <v>47</v>
      </c>
      <c r="D27" s="3"/>
    </row>
    <row r="28" spans="1:4" x14ac:dyDescent="0.3">
      <c r="A28" t="s">
        <v>15</v>
      </c>
      <c r="B28" s="3"/>
      <c r="C28" s="14">
        <v>35.159999999999997</v>
      </c>
      <c r="D28" s="3"/>
    </row>
    <row r="29" spans="1:4" x14ac:dyDescent="0.3">
      <c r="A29" t="s">
        <v>16</v>
      </c>
      <c r="B29" s="3"/>
      <c r="C29" s="10">
        <v>960</v>
      </c>
      <c r="D29" s="3" t="s">
        <v>42</v>
      </c>
    </row>
    <row r="30" spans="1:4" x14ac:dyDescent="0.3">
      <c r="A30" t="s">
        <v>17</v>
      </c>
      <c r="B30" s="3"/>
      <c r="C30" s="14">
        <v>120</v>
      </c>
      <c r="D30" s="3"/>
    </row>
    <row r="31" spans="1:4" x14ac:dyDescent="0.3">
      <c r="A31" s="1" t="s">
        <v>41</v>
      </c>
      <c r="B31" s="3"/>
      <c r="C31" s="10"/>
      <c r="D31" s="3"/>
    </row>
    <row r="32" spans="1:4" x14ac:dyDescent="0.3">
      <c r="A32" t="s">
        <v>38</v>
      </c>
      <c r="B32" s="3"/>
      <c r="C32" s="14">
        <v>910.56</v>
      </c>
      <c r="D32" s="3"/>
    </row>
    <row r="33" spans="1:4" x14ac:dyDescent="0.3">
      <c r="A33" t="s">
        <v>39</v>
      </c>
      <c r="B33" s="3"/>
      <c r="C33" s="17">
        <v>1610</v>
      </c>
      <c r="D33" s="3" t="s">
        <v>43</v>
      </c>
    </row>
    <row r="34" spans="1:4" x14ac:dyDescent="0.3">
      <c r="A34" t="s">
        <v>18</v>
      </c>
      <c r="B34" s="3"/>
      <c r="C34" s="14">
        <v>350</v>
      </c>
      <c r="D34" s="3"/>
    </row>
    <row r="35" spans="1:4" x14ac:dyDescent="0.3">
      <c r="A35" t="s">
        <v>33</v>
      </c>
      <c r="B35" s="3"/>
      <c r="C35" s="14">
        <v>490</v>
      </c>
      <c r="D35" s="3"/>
    </row>
    <row r="36" spans="1:4" x14ac:dyDescent="0.3">
      <c r="A36" t="s">
        <v>19</v>
      </c>
      <c r="B36" s="3"/>
      <c r="C36" s="10"/>
      <c r="D36" s="3"/>
    </row>
    <row r="37" spans="1:4" x14ac:dyDescent="0.3">
      <c r="A37" t="s">
        <v>20</v>
      </c>
      <c r="B37" s="3"/>
      <c r="C37" s="14">
        <v>200.36</v>
      </c>
      <c r="D37" s="3"/>
    </row>
    <row r="38" spans="1:4" x14ac:dyDescent="0.3">
      <c r="A38" t="s">
        <v>21</v>
      </c>
      <c r="B38" s="3"/>
      <c r="C38" s="14">
        <v>72</v>
      </c>
      <c r="D38" s="3"/>
    </row>
    <row r="39" spans="1:4" x14ac:dyDescent="0.3">
      <c r="A39" t="s">
        <v>36</v>
      </c>
      <c r="B39" s="3"/>
      <c r="C39" s="14">
        <v>84.99</v>
      </c>
      <c r="D39" s="3"/>
    </row>
    <row r="40" spans="1:4" x14ac:dyDescent="0.3">
      <c r="A40" t="s">
        <v>37</v>
      </c>
      <c r="B40" s="3"/>
      <c r="C40" s="14">
        <v>155.88</v>
      </c>
      <c r="D40" s="3"/>
    </row>
    <row r="41" spans="1:4" x14ac:dyDescent="0.3">
      <c r="D41" s="3"/>
    </row>
    <row r="42" spans="1:4" x14ac:dyDescent="0.3">
      <c r="A42" s="1" t="s">
        <v>22</v>
      </c>
      <c r="B42" s="3"/>
      <c r="C42" s="10"/>
      <c r="D42" s="3"/>
    </row>
    <row r="43" spans="1:4" x14ac:dyDescent="0.3">
      <c r="A43" t="s">
        <v>23</v>
      </c>
      <c r="B43" s="3"/>
      <c r="C43" s="14">
        <v>10</v>
      </c>
      <c r="D43" s="3"/>
    </row>
    <row r="44" spans="1:4" x14ac:dyDescent="0.3">
      <c r="A44" t="s">
        <v>24</v>
      </c>
      <c r="B44" s="3"/>
      <c r="C44" s="10"/>
      <c r="D44" s="3"/>
    </row>
    <row r="45" spans="1:4" x14ac:dyDescent="0.3">
      <c r="B45" s="3"/>
      <c r="C45" s="10"/>
      <c r="D45" s="3"/>
    </row>
    <row r="46" spans="1:4" x14ac:dyDescent="0.3">
      <c r="A46" s="1" t="s">
        <v>25</v>
      </c>
      <c r="B46" s="4"/>
      <c r="C46" s="11">
        <f>SUM(C17:C43)</f>
        <v>11550.839999999998</v>
      </c>
      <c r="D46" s="3" t="s">
        <v>43</v>
      </c>
    </row>
    <row r="47" spans="1:4" x14ac:dyDescent="0.3">
      <c r="B47" s="3"/>
      <c r="C47" s="10"/>
      <c r="D47" s="3"/>
    </row>
    <row r="48" spans="1:4" x14ac:dyDescent="0.3">
      <c r="A48" s="1" t="s">
        <v>27</v>
      </c>
      <c r="B48" s="4"/>
      <c r="C48" s="5">
        <f>SUM(C13-C46)</f>
        <v>-818.43999999999869</v>
      </c>
      <c r="D48" s="5"/>
    </row>
    <row r="49" spans="1:4" x14ac:dyDescent="0.3">
      <c r="A49" s="7"/>
      <c r="B49" s="3"/>
      <c r="C49" s="3"/>
      <c r="D49" s="3"/>
    </row>
    <row r="50" spans="1:4" x14ac:dyDescent="0.3">
      <c r="B50" s="3"/>
      <c r="C50" s="3"/>
      <c r="D50" s="3"/>
    </row>
    <row r="51" spans="1:4" x14ac:dyDescent="0.3">
      <c r="A51" t="s">
        <v>40</v>
      </c>
      <c r="B51" s="3">
        <v>10080.44</v>
      </c>
      <c r="C51" s="3"/>
      <c r="D51" s="3"/>
    </row>
    <row r="52" spans="1:4" x14ac:dyDescent="0.3">
      <c r="B52" s="3"/>
      <c r="C52" s="3"/>
      <c r="D52" s="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 Merritt</dc:creator>
  <cp:lastModifiedBy>Yvonne Merritt</cp:lastModifiedBy>
  <cp:lastPrinted>2025-01-21T10:14:40Z</cp:lastPrinted>
  <dcterms:created xsi:type="dcterms:W3CDTF">2025-01-19T12:22:18Z</dcterms:created>
  <dcterms:modified xsi:type="dcterms:W3CDTF">2025-11-19T16:03:06Z</dcterms:modified>
</cp:coreProperties>
</file>